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iw\Documents\"/>
    </mc:Choice>
  </mc:AlternateContent>
  <bookViews>
    <workbookView xWindow="0" yWindow="0" windowWidth="19200" windowHeight="6940" xr2:uid="{00000000-000D-0000-FFFF-FFFF00000000}"/>
  </bookViews>
  <sheets>
    <sheet name="ASB BUDGET" sheetId="1" r:id="rId1"/>
  </sheets>
  <calcPr calcId="171027"/>
</workbook>
</file>

<file path=xl/calcChain.xml><?xml version="1.0" encoding="utf-8"?>
<calcChain xmlns="http://schemas.openxmlformats.org/spreadsheetml/2006/main">
  <c r="C113" i="1" l="1"/>
  <c r="H22" i="1"/>
  <c r="E113" i="1"/>
  <c r="F113" i="1"/>
  <c r="D113" i="1"/>
  <c r="H72" i="1" l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9" i="1"/>
  <c r="H110" i="1"/>
  <c r="H111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4" i="1"/>
  <c r="H65" i="1"/>
  <c r="H66" i="1"/>
  <c r="H67" i="1"/>
  <c r="H6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8" i="1"/>
</calcChain>
</file>

<file path=xl/sharedStrings.xml><?xml version="1.0" encoding="utf-8"?>
<sst xmlns="http://schemas.openxmlformats.org/spreadsheetml/2006/main" count="126" uniqueCount="92">
  <si>
    <t>Associated Student Body Fund/Restricted for Fund Purposes</t>
  </si>
  <si>
    <t>BUDGET</t>
  </si>
  <si>
    <t>ENC</t>
  </si>
  <si>
    <t>EXPENSE</t>
  </si>
  <si>
    <t>ASB XFER</t>
  </si>
  <si>
    <t>BEG BAL</t>
  </si>
  <si>
    <t>CLUB/COMM/SPORT</t>
  </si>
  <si>
    <t>ACCT</t>
  </si>
  <si>
    <t xml:space="preserve"> </t>
  </si>
  <si>
    <t>END BAL</t>
  </si>
  <si>
    <t>ASB GENERAL</t>
  </si>
  <si>
    <t>FRESHMAN ACTIVITIES</t>
  </si>
  <si>
    <t>STUDENT ACTIVITIES</t>
  </si>
  <si>
    <t>ASB CARDS</t>
  </si>
  <si>
    <t>GRADUATION</t>
  </si>
  <si>
    <t>ASSEMBLIES/LAST BLAST</t>
  </si>
  <si>
    <t>OPERATING SUPPLIES</t>
  </si>
  <si>
    <t>COMMUNITY RELATIONS</t>
  </si>
  <si>
    <t>FUNDRAISING</t>
  </si>
  <si>
    <t>ASB ADMIN</t>
  </si>
  <si>
    <t>HOMECOMING</t>
  </si>
  <si>
    <t>CAMPUS IMPROVEMENT</t>
  </si>
  <si>
    <t>EARNED INTEREST</t>
  </si>
  <si>
    <t>COMMUNICATIONS</t>
  </si>
  <si>
    <t>RECOGNITION</t>
  </si>
  <si>
    <t>OVER/SHORT</t>
  </si>
  <si>
    <t>GENERAL ATHLETICS</t>
  </si>
  <si>
    <t>BASEBALL</t>
  </si>
  <si>
    <t>BOYS BASKETBALL</t>
  </si>
  <si>
    <t>GIRLS BASKETBALL</t>
  </si>
  <si>
    <t>GATE RECEIPTS</t>
  </si>
  <si>
    <t>CROSS COUNTRY</t>
  </si>
  <si>
    <t>FOOTBALL</t>
  </si>
  <si>
    <t>BOYS GOLF</t>
  </si>
  <si>
    <t>GIRLS GOLF</t>
  </si>
  <si>
    <t xml:space="preserve">BOYS TENNIS </t>
  </si>
  <si>
    <t>GIRLS TENNIS</t>
  </si>
  <si>
    <t>BOYS SOCCER</t>
  </si>
  <si>
    <t xml:space="preserve">GIRLS SOCCER </t>
  </si>
  <si>
    <t>BOYS TRACK</t>
  </si>
  <si>
    <t>GIRLS TRACK</t>
  </si>
  <si>
    <t>ATHLETIC TRAINING</t>
  </si>
  <si>
    <t>VOLLEYBALL</t>
  </si>
  <si>
    <t xml:space="preserve">WRESTLING </t>
  </si>
  <si>
    <t>GYMNASTICS</t>
  </si>
  <si>
    <t>SOFTBALL</t>
  </si>
  <si>
    <t xml:space="preserve">TOURNAMENTS </t>
  </si>
  <si>
    <t>POST SEASON</t>
  </si>
  <si>
    <t>CLASS OF 2017</t>
  </si>
  <si>
    <t>CLASS OF 2018</t>
  </si>
  <si>
    <t>CLASS OF 2019</t>
  </si>
  <si>
    <t>CLASS OF 2020</t>
  </si>
  <si>
    <t>ALUMNI</t>
  </si>
  <si>
    <t>DRAMA</t>
  </si>
  <si>
    <t>YEARBOOK</t>
  </si>
  <si>
    <t>GERMAN CLUB</t>
  </si>
  <si>
    <t>BAND</t>
  </si>
  <si>
    <t>CULINARY</t>
  </si>
  <si>
    <t>CHEER</t>
  </si>
  <si>
    <t>CHOIR</t>
  </si>
  <si>
    <t>DEBATE</t>
  </si>
  <si>
    <t>FFA</t>
  </si>
  <si>
    <t>HONOR SOCIETY</t>
  </si>
  <si>
    <t>KEY CLUB</t>
  </si>
  <si>
    <t>SKI CLUB</t>
  </si>
  <si>
    <t>NATURAL HELPERS</t>
  </si>
  <si>
    <t>SPORTS MED</t>
  </si>
  <si>
    <t>DECA</t>
  </si>
  <si>
    <t>GSA</t>
  </si>
  <si>
    <t>WPC</t>
  </si>
  <si>
    <t>FUND A NEED</t>
  </si>
  <si>
    <t>RELAY FOR LIFE</t>
  </si>
  <si>
    <t>INVESTED</t>
  </si>
  <si>
    <t>REVENUE</t>
  </si>
  <si>
    <t>ASB BUDGET 2017-18</t>
  </si>
  <si>
    <t xml:space="preserve">  </t>
  </si>
  <si>
    <t>TOTAL</t>
  </si>
  <si>
    <t>FOOD BALL</t>
  </si>
  <si>
    <t>DANCE</t>
  </si>
  <si>
    <t>SCIENCE CLUB</t>
  </si>
  <si>
    <t>STUDENT CONFERENCES</t>
  </si>
  <si>
    <t>ACTIVITY PLANNERS</t>
  </si>
  <si>
    <t>CONSTRUCTION TECH</t>
  </si>
  <si>
    <t>ROBOTICS</t>
  </si>
  <si>
    <t>KNOWLEDGE BOWL</t>
  </si>
  <si>
    <t>ECO EXPLORERS</t>
  </si>
  <si>
    <t>ART CLUB</t>
  </si>
  <si>
    <t>PARKING</t>
  </si>
  <si>
    <t>AT 11/30/17</t>
  </si>
  <si>
    <t>CAT TALES</t>
  </si>
  <si>
    <t>SWIM &amp; DIVE BOYS</t>
  </si>
  <si>
    <t>SWIM &amp; DIVE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</si>
</sst>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4" fontId="0" fillId="0" borderId="0" xfId="0" applyNumberFormat="1"/>
    <xf numFmtId="164" fontId="0" fillId="0" borderId="0" xfId="0" applyNumberFormat="1"/>
    <xf numFmtId="39" fontId="0" fillId="0" borderId="0" xfId="0" applyNumberFormat="1"/>
    <xf numFmtId="0" fontId="16" fillId="0" borderId="0" xfId="0" applyFont="1"/>
    <xf numFmtId="164" fontId="16" fillId="0" borderId="0" xfId="0" applyNumberFormat="1" applyFont="1" applyAlignment="1">
      <alignment horizontal="right"/>
    </xf>
    <xf numFmtId="39" fontId="16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5"/>
  <sheetViews>
    <sheetView tabSelected="1" topLeftCell="A4" zoomScaleNormal="100" workbookViewId="0">
      <selection activeCell="E42" sqref="E42"/>
    </sheetView>
  </sheetViews>
  <sheetFormatPr defaultRowHeight="14.5" x14ac:dyDescent="0.35"/>
  <cols>
    <col min="1" max="1" width="5.54296875" customWidth="1"/>
    <col min="2" max="2" width="25.54296875" customWidth="1"/>
    <col min="3" max="3" width="12.54296875" style="2" customWidth="1"/>
    <col min="4" max="4" width="12.54296875" style="3" customWidth="1"/>
    <col min="5" max="6" width="12.54296875" style="2" customWidth="1"/>
    <col min="7" max="7" width="12.54296875" style="1" customWidth="1"/>
    <col min="8" max="8" width="12.54296875" style="2" customWidth="1"/>
    <col min="9" max="9" width="11.6328125" customWidth="1"/>
    <col min="10" max="10" width="12.54296875" customWidth="1"/>
  </cols>
  <sheetData>
    <row r="1" spans="1:10" x14ac:dyDescent="0.35">
      <c r="B1" s="4" t="s">
        <v>74</v>
      </c>
    </row>
    <row r="2" spans="1:10" x14ac:dyDescent="0.35">
      <c r="B2" s="4" t="s">
        <v>88</v>
      </c>
    </row>
    <row r="5" spans="1:10" s="4" customFormat="1" x14ac:dyDescent="0.35">
      <c r="A5" s="4" t="s">
        <v>7</v>
      </c>
      <c r="B5" s="4" t="s">
        <v>6</v>
      </c>
      <c r="C5" s="5" t="s">
        <v>5</v>
      </c>
      <c r="D5" s="6" t="s">
        <v>73</v>
      </c>
      <c r="E5" s="5" t="s">
        <v>4</v>
      </c>
      <c r="F5" s="5" t="s">
        <v>3</v>
      </c>
      <c r="G5" s="7" t="s">
        <v>2</v>
      </c>
      <c r="H5" s="5" t="s">
        <v>9</v>
      </c>
      <c r="I5" s="8" t="s">
        <v>1</v>
      </c>
      <c r="J5" s="4" t="s">
        <v>8</v>
      </c>
    </row>
    <row r="7" spans="1:10" x14ac:dyDescent="0.35">
      <c r="A7" t="s">
        <v>8</v>
      </c>
      <c r="B7" t="s">
        <v>8</v>
      </c>
      <c r="C7" s="2" t="s">
        <v>8</v>
      </c>
      <c r="D7" s="3" t="s">
        <v>8</v>
      </c>
      <c r="E7" s="2" t="s">
        <v>8</v>
      </c>
      <c r="F7" s="2" t="s">
        <v>8</v>
      </c>
      <c r="H7" s="2" t="s">
        <v>8</v>
      </c>
    </row>
    <row r="8" spans="1:10" x14ac:dyDescent="0.35">
      <c r="A8">
        <v>1100</v>
      </c>
      <c r="B8" t="s">
        <v>10</v>
      </c>
      <c r="C8" s="2">
        <v>2087.83</v>
      </c>
      <c r="D8" s="3">
        <v>1974.17</v>
      </c>
      <c r="E8" s="2">
        <v>2730</v>
      </c>
      <c r="F8" s="2">
        <v>2545.9299999999998</v>
      </c>
      <c r="H8" s="2">
        <f>SUM(C8+D8+E8-F8)</f>
        <v>4246.07</v>
      </c>
      <c r="I8" s="2">
        <v>20000</v>
      </c>
    </row>
    <row r="9" spans="1:10" x14ac:dyDescent="0.35">
      <c r="A9">
        <v>1104</v>
      </c>
      <c r="B9" t="s">
        <v>11</v>
      </c>
      <c r="C9" s="2">
        <v>3411.98</v>
      </c>
      <c r="D9" s="3">
        <v>8264</v>
      </c>
      <c r="E9" s="2">
        <v>0</v>
      </c>
      <c r="F9" s="2">
        <v>4976.6899999999996</v>
      </c>
      <c r="H9" s="2">
        <f t="shared" ref="H9:H27" si="0">SUM(C9+D9+E9-F9)</f>
        <v>6699.29</v>
      </c>
      <c r="I9" s="2">
        <v>11000</v>
      </c>
    </row>
    <row r="10" spans="1:10" x14ac:dyDescent="0.35">
      <c r="A10">
        <v>1106</v>
      </c>
      <c r="B10" t="s">
        <v>12</v>
      </c>
      <c r="C10" s="2">
        <v>4.07</v>
      </c>
      <c r="D10" s="3">
        <v>0</v>
      </c>
      <c r="E10" s="2">
        <v>4000</v>
      </c>
      <c r="F10" s="2">
        <v>2175.66</v>
      </c>
      <c r="H10" s="2">
        <f t="shared" si="0"/>
        <v>1828.4100000000003</v>
      </c>
      <c r="I10" s="2">
        <v>8000</v>
      </c>
    </row>
    <row r="11" spans="1:10" x14ac:dyDescent="0.35">
      <c r="A11">
        <v>1107</v>
      </c>
      <c r="B11" t="s">
        <v>13</v>
      </c>
      <c r="C11" s="2">
        <v>188</v>
      </c>
      <c r="D11" s="3">
        <v>64485</v>
      </c>
      <c r="E11" s="2">
        <v>-63765</v>
      </c>
      <c r="F11" s="2">
        <v>0</v>
      </c>
      <c r="H11" s="2">
        <f t="shared" si="0"/>
        <v>908</v>
      </c>
      <c r="I11" s="2">
        <v>5000</v>
      </c>
    </row>
    <row r="12" spans="1:10" x14ac:dyDescent="0.35">
      <c r="A12">
        <v>1111</v>
      </c>
      <c r="B12" t="s">
        <v>14</v>
      </c>
      <c r="C12" s="2">
        <v>23161.34</v>
      </c>
      <c r="D12" s="3">
        <v>0</v>
      </c>
      <c r="E12" s="2">
        <v>0</v>
      </c>
      <c r="F12" s="2">
        <v>2475.9899999999998</v>
      </c>
      <c r="H12" s="2">
        <f t="shared" si="0"/>
        <v>20685.349999999999</v>
      </c>
      <c r="I12" s="2">
        <v>20000</v>
      </c>
    </row>
    <row r="13" spans="1:10" x14ac:dyDescent="0.35">
      <c r="A13">
        <v>1120</v>
      </c>
      <c r="B13" t="s">
        <v>15</v>
      </c>
      <c r="C13" s="2">
        <v>886.13</v>
      </c>
      <c r="D13" s="3">
        <v>0</v>
      </c>
      <c r="E13" s="2">
        <v>5000</v>
      </c>
      <c r="F13" s="2">
        <v>166.79</v>
      </c>
      <c r="H13" s="2">
        <f t="shared" si="0"/>
        <v>5719.34</v>
      </c>
      <c r="I13" s="2">
        <v>6000</v>
      </c>
    </row>
    <row r="14" spans="1:10" x14ac:dyDescent="0.35">
      <c r="A14">
        <v>1130</v>
      </c>
      <c r="B14" t="s">
        <v>16</v>
      </c>
      <c r="C14" s="2">
        <v>1146.74</v>
      </c>
      <c r="D14" s="3">
        <v>0</v>
      </c>
      <c r="E14" s="2">
        <v>800</v>
      </c>
      <c r="F14" s="2">
        <v>515.77</v>
      </c>
      <c r="H14" s="2">
        <f t="shared" si="0"/>
        <v>1430.97</v>
      </c>
      <c r="I14" s="2">
        <v>15000</v>
      </c>
    </row>
    <row r="15" spans="1:10" x14ac:dyDescent="0.35">
      <c r="A15">
        <v>1145</v>
      </c>
      <c r="B15" t="s">
        <v>0</v>
      </c>
      <c r="C15" s="2">
        <v>786.21</v>
      </c>
      <c r="D15" s="3">
        <v>0</v>
      </c>
      <c r="E15" s="2">
        <v>0</v>
      </c>
      <c r="F15" s="2">
        <v>0</v>
      </c>
      <c r="H15" s="2">
        <f t="shared" si="0"/>
        <v>786.21</v>
      </c>
    </row>
    <row r="16" spans="1:10" x14ac:dyDescent="0.35">
      <c r="A16">
        <v>1150</v>
      </c>
      <c r="B16" t="s">
        <v>17</v>
      </c>
      <c r="C16" s="2">
        <v>305.25</v>
      </c>
      <c r="D16" s="3">
        <v>0</v>
      </c>
      <c r="E16" s="2">
        <v>1500</v>
      </c>
      <c r="F16" s="2">
        <v>520.45000000000005</v>
      </c>
      <c r="H16" s="2">
        <f t="shared" si="0"/>
        <v>1284.8</v>
      </c>
      <c r="I16" s="2">
        <v>2000</v>
      </c>
    </row>
    <row r="17" spans="1:9" x14ac:dyDescent="0.35">
      <c r="A17">
        <v>1165</v>
      </c>
      <c r="B17" t="s">
        <v>18</v>
      </c>
      <c r="C17" s="2">
        <v>4508.24</v>
      </c>
      <c r="D17" s="3">
        <v>0</v>
      </c>
      <c r="E17" s="2">
        <v>0</v>
      </c>
      <c r="F17" s="2">
        <v>0</v>
      </c>
      <c r="H17" s="2">
        <f t="shared" si="0"/>
        <v>4508.24</v>
      </c>
      <c r="I17" s="2">
        <v>20000</v>
      </c>
    </row>
    <row r="18" spans="1:9" x14ac:dyDescent="0.35">
      <c r="A18">
        <v>1230</v>
      </c>
      <c r="B18" t="s">
        <v>19</v>
      </c>
      <c r="C18" s="2">
        <v>765.77</v>
      </c>
      <c r="D18" s="3">
        <v>0</v>
      </c>
      <c r="E18" s="2">
        <v>1500</v>
      </c>
      <c r="F18" s="2">
        <v>1366.64</v>
      </c>
      <c r="H18" s="2">
        <f t="shared" si="0"/>
        <v>899.12999999999988</v>
      </c>
      <c r="I18" s="2">
        <v>5000</v>
      </c>
    </row>
    <row r="19" spans="1:9" x14ac:dyDescent="0.35">
      <c r="A19">
        <v>1250</v>
      </c>
      <c r="B19" t="s">
        <v>87</v>
      </c>
      <c r="C19" s="2">
        <v>1329</v>
      </c>
      <c r="D19" s="3">
        <v>0</v>
      </c>
      <c r="E19" s="2">
        <v>0</v>
      </c>
      <c r="F19" s="2">
        <v>0</v>
      </c>
      <c r="H19" s="2">
        <f t="shared" si="0"/>
        <v>1329</v>
      </c>
    </row>
    <row r="20" spans="1:9" x14ac:dyDescent="0.35">
      <c r="A20">
        <v>1410</v>
      </c>
      <c r="B20" t="s">
        <v>80</v>
      </c>
      <c r="C20" s="2">
        <v>3.51</v>
      </c>
      <c r="D20" s="3">
        <v>0</v>
      </c>
      <c r="E20" s="2">
        <v>0</v>
      </c>
      <c r="F20" s="2">
        <v>-1694</v>
      </c>
      <c r="H20" s="2">
        <f t="shared" si="0"/>
        <v>1697.51</v>
      </c>
      <c r="I20" s="2">
        <v>6000</v>
      </c>
    </row>
    <row r="21" spans="1:9" x14ac:dyDescent="0.35">
      <c r="A21">
        <v>1420</v>
      </c>
      <c r="B21" t="s">
        <v>20</v>
      </c>
      <c r="C21" s="2">
        <v>4336.1400000000003</v>
      </c>
      <c r="D21" s="3">
        <v>26080</v>
      </c>
      <c r="E21" s="2">
        <v>-17000</v>
      </c>
      <c r="F21" s="2">
        <v>6585.63</v>
      </c>
      <c r="H21" s="2">
        <f t="shared" si="0"/>
        <v>6830.5099999999993</v>
      </c>
      <c r="I21" s="2">
        <v>7000</v>
      </c>
    </row>
    <row r="22" spans="1:9" x14ac:dyDescent="0.35">
      <c r="A22">
        <v>1430</v>
      </c>
      <c r="B22" t="s">
        <v>81</v>
      </c>
      <c r="C22" s="2">
        <v>0</v>
      </c>
      <c r="E22" s="2">
        <v>2732</v>
      </c>
      <c r="F22" s="2">
        <v>2731.55</v>
      </c>
      <c r="H22" s="2">
        <f>SUM(C22+D22+E22-F22)</f>
        <v>0.4499999999998181</v>
      </c>
      <c r="I22" s="2">
        <v>3000</v>
      </c>
    </row>
    <row r="23" spans="1:9" x14ac:dyDescent="0.35">
      <c r="A23">
        <v>1440</v>
      </c>
      <c r="B23" t="s">
        <v>21</v>
      </c>
      <c r="C23" s="2">
        <v>2204.4299999999998</v>
      </c>
      <c r="D23" s="3">
        <v>0</v>
      </c>
      <c r="E23" s="2">
        <v>0</v>
      </c>
      <c r="F23" s="2">
        <v>2084.5100000000002</v>
      </c>
      <c r="H23" s="2">
        <f t="shared" si="0"/>
        <v>119.91999999999962</v>
      </c>
      <c r="I23" s="2">
        <v>10000</v>
      </c>
    </row>
    <row r="24" spans="1:9" x14ac:dyDescent="0.35">
      <c r="A24">
        <v>1599</v>
      </c>
      <c r="B24" t="s">
        <v>22</v>
      </c>
      <c r="C24" s="2">
        <v>21636.51</v>
      </c>
      <c r="D24" s="3">
        <v>0</v>
      </c>
      <c r="E24" s="2">
        <v>0</v>
      </c>
      <c r="F24" s="2">
        <v>0</v>
      </c>
      <c r="H24" s="2">
        <f t="shared" si="0"/>
        <v>21636.51</v>
      </c>
      <c r="I24" t="s">
        <v>8</v>
      </c>
    </row>
    <row r="25" spans="1:9" x14ac:dyDescent="0.35">
      <c r="A25">
        <v>1600</v>
      </c>
      <c r="B25" t="s">
        <v>23</v>
      </c>
      <c r="C25" s="2">
        <v>4905.03</v>
      </c>
      <c r="D25" s="3">
        <v>0</v>
      </c>
      <c r="E25" s="2">
        <v>0</v>
      </c>
      <c r="F25" s="2">
        <v>141.51</v>
      </c>
      <c r="H25" s="2">
        <f t="shared" si="0"/>
        <v>4763.5199999999995</v>
      </c>
      <c r="I25" s="2">
        <v>6000</v>
      </c>
    </row>
    <row r="26" spans="1:9" x14ac:dyDescent="0.35">
      <c r="A26">
        <v>1700</v>
      </c>
      <c r="B26" t="s">
        <v>24</v>
      </c>
      <c r="C26" s="2">
        <v>0.94</v>
      </c>
      <c r="D26" s="3">
        <v>0</v>
      </c>
      <c r="E26" s="2">
        <v>5000</v>
      </c>
      <c r="F26" s="2">
        <v>84.78</v>
      </c>
      <c r="H26" s="2">
        <f t="shared" si="0"/>
        <v>4916.16</v>
      </c>
      <c r="I26" s="2">
        <v>6000</v>
      </c>
    </row>
    <row r="27" spans="1:9" x14ac:dyDescent="0.35">
      <c r="A27">
        <v>1999</v>
      </c>
      <c r="B27" t="s">
        <v>25</v>
      </c>
      <c r="C27" s="2">
        <v>0.01</v>
      </c>
      <c r="D27" s="3">
        <v>-65.150000000000006</v>
      </c>
      <c r="E27" s="2">
        <v>0</v>
      </c>
      <c r="F27" s="2">
        <v>0</v>
      </c>
      <c r="H27" s="2">
        <f t="shared" si="0"/>
        <v>-65.14</v>
      </c>
    </row>
    <row r="37" spans="1:9" x14ac:dyDescent="0.35">
      <c r="A37">
        <v>2025</v>
      </c>
      <c r="B37" t="s">
        <v>26</v>
      </c>
      <c r="C37" s="2">
        <v>25.35</v>
      </c>
      <c r="D37" s="3">
        <v>4106.8</v>
      </c>
      <c r="E37" s="2">
        <v>10053</v>
      </c>
      <c r="F37" s="2">
        <v>12947.82</v>
      </c>
      <c r="H37" s="2">
        <f t="shared" ref="H37:H60" si="1">SUM(C37+D37+E37-F37)</f>
        <v>1237.3300000000017</v>
      </c>
      <c r="I37" s="2">
        <v>35000</v>
      </c>
    </row>
    <row r="38" spans="1:9" x14ac:dyDescent="0.35">
      <c r="A38">
        <v>2050</v>
      </c>
      <c r="B38" t="s">
        <v>27</v>
      </c>
      <c r="C38" s="2">
        <v>2910.89</v>
      </c>
      <c r="D38" s="3">
        <v>0</v>
      </c>
      <c r="E38" s="2">
        <v>0</v>
      </c>
      <c r="F38" s="2">
        <v>1822.63</v>
      </c>
      <c r="H38" s="2">
        <f t="shared" si="1"/>
        <v>1088.2599999999998</v>
      </c>
      <c r="I38" s="2">
        <v>6000</v>
      </c>
    </row>
    <row r="39" spans="1:9" x14ac:dyDescent="0.35">
      <c r="A39">
        <v>2100</v>
      </c>
      <c r="B39" t="s">
        <v>28</v>
      </c>
      <c r="C39" s="2">
        <v>172.02</v>
      </c>
      <c r="D39" s="3">
        <v>0</v>
      </c>
      <c r="E39" s="2">
        <v>2500</v>
      </c>
      <c r="F39" s="2">
        <v>217.2</v>
      </c>
      <c r="H39" s="2">
        <f t="shared" si="1"/>
        <v>2454.8200000000002</v>
      </c>
      <c r="I39" s="2">
        <v>4000</v>
      </c>
    </row>
    <row r="40" spans="1:9" x14ac:dyDescent="0.35">
      <c r="A40">
        <v>2125</v>
      </c>
      <c r="B40" t="s">
        <v>29</v>
      </c>
      <c r="C40" s="2">
        <v>5.72</v>
      </c>
      <c r="D40" s="3">
        <v>0</v>
      </c>
      <c r="E40" s="2">
        <v>2500</v>
      </c>
      <c r="F40" s="2">
        <v>217.2</v>
      </c>
      <c r="H40" s="2">
        <f t="shared" si="1"/>
        <v>2288.52</v>
      </c>
      <c r="I40" s="2">
        <v>4000</v>
      </c>
    </row>
    <row r="41" spans="1:9" x14ac:dyDescent="0.35">
      <c r="A41">
        <v>2150</v>
      </c>
      <c r="B41" t="s">
        <v>30</v>
      </c>
      <c r="C41" s="2">
        <v>1515.66</v>
      </c>
      <c r="D41" s="3">
        <v>38712</v>
      </c>
      <c r="E41" s="2">
        <v>-36000</v>
      </c>
      <c r="F41" s="2">
        <v>0</v>
      </c>
      <c r="H41" s="2">
        <f t="shared" si="1"/>
        <v>4227.6600000000035</v>
      </c>
    </row>
    <row r="42" spans="1:9" x14ac:dyDescent="0.35">
      <c r="A42">
        <v>2250</v>
      </c>
      <c r="B42" t="s">
        <v>31</v>
      </c>
      <c r="C42" s="2">
        <v>641.15</v>
      </c>
      <c r="D42" s="3">
        <v>0</v>
      </c>
      <c r="E42" s="2">
        <v>3500</v>
      </c>
      <c r="F42" s="2">
        <v>3409.26</v>
      </c>
      <c r="H42" s="2">
        <f t="shared" si="1"/>
        <v>731.88999999999942</v>
      </c>
      <c r="I42" s="2">
        <v>4200</v>
      </c>
    </row>
    <row r="43" spans="1:9" x14ac:dyDescent="0.35">
      <c r="A43">
        <v>2300</v>
      </c>
      <c r="B43" t="s">
        <v>32</v>
      </c>
      <c r="C43" s="2">
        <v>122.27</v>
      </c>
      <c r="D43" s="3">
        <v>27251</v>
      </c>
      <c r="E43" s="2">
        <v>8000</v>
      </c>
      <c r="F43" s="2">
        <v>22616.01</v>
      </c>
      <c r="H43" s="2">
        <f t="shared" si="1"/>
        <v>12757.260000000006</v>
      </c>
      <c r="I43" s="2">
        <v>20000</v>
      </c>
    </row>
    <row r="44" spans="1:9" x14ac:dyDescent="0.35">
      <c r="A44">
        <v>2350</v>
      </c>
      <c r="B44" t="s">
        <v>33</v>
      </c>
      <c r="C44" s="2">
        <v>298.91000000000003</v>
      </c>
      <c r="D44" s="3">
        <v>0</v>
      </c>
      <c r="E44" s="2">
        <v>1200</v>
      </c>
      <c r="F44" s="2">
        <v>0</v>
      </c>
      <c r="H44" s="2">
        <f t="shared" si="1"/>
        <v>1498.91</v>
      </c>
      <c r="I44" s="2">
        <v>2600</v>
      </c>
    </row>
    <row r="45" spans="1:9" x14ac:dyDescent="0.35">
      <c r="A45">
        <v>2375</v>
      </c>
      <c r="B45" t="s">
        <v>34</v>
      </c>
      <c r="C45" s="2">
        <v>538.48</v>
      </c>
      <c r="D45" s="3">
        <v>0</v>
      </c>
      <c r="E45" s="2">
        <v>0</v>
      </c>
      <c r="F45" s="2">
        <v>0</v>
      </c>
      <c r="H45" s="2">
        <f t="shared" si="1"/>
        <v>538.48</v>
      </c>
      <c r="I45" s="2">
        <v>2300</v>
      </c>
    </row>
    <row r="46" spans="1:9" x14ac:dyDescent="0.35">
      <c r="A46">
        <v>2450</v>
      </c>
      <c r="B46" t="s">
        <v>35</v>
      </c>
      <c r="C46" s="2">
        <v>445.34</v>
      </c>
      <c r="D46" s="3">
        <v>0</v>
      </c>
      <c r="E46" s="2">
        <v>750</v>
      </c>
      <c r="F46" s="2">
        <v>567.54</v>
      </c>
      <c r="H46" s="2">
        <f t="shared" si="1"/>
        <v>627.79999999999995</v>
      </c>
      <c r="I46" s="2">
        <v>1000</v>
      </c>
    </row>
    <row r="47" spans="1:9" x14ac:dyDescent="0.35">
      <c r="A47">
        <v>2475</v>
      </c>
      <c r="B47" t="s">
        <v>36</v>
      </c>
      <c r="C47" s="2">
        <v>717.93</v>
      </c>
      <c r="D47" s="3">
        <v>0</v>
      </c>
      <c r="E47" s="2">
        <v>0</v>
      </c>
      <c r="F47" s="2">
        <v>27.15</v>
      </c>
      <c r="H47" s="2">
        <f t="shared" si="1"/>
        <v>690.78</v>
      </c>
      <c r="I47" s="2">
        <v>1000</v>
      </c>
    </row>
    <row r="48" spans="1:9" x14ac:dyDescent="0.35">
      <c r="A48">
        <v>2550</v>
      </c>
      <c r="B48" t="s">
        <v>37</v>
      </c>
      <c r="C48" s="2">
        <v>73.78</v>
      </c>
      <c r="D48" s="3">
        <v>0</v>
      </c>
      <c r="E48" s="2">
        <v>0</v>
      </c>
      <c r="F48" s="2">
        <v>162.9</v>
      </c>
      <c r="H48" s="2">
        <f t="shared" si="1"/>
        <v>-89.12</v>
      </c>
      <c r="I48" s="2">
        <v>3500</v>
      </c>
    </row>
    <row r="49" spans="1:9" x14ac:dyDescent="0.35">
      <c r="A49">
        <v>2575</v>
      </c>
      <c r="B49" t="s">
        <v>38</v>
      </c>
      <c r="C49" s="2">
        <v>676.53</v>
      </c>
      <c r="D49" s="3">
        <v>0</v>
      </c>
      <c r="E49" s="2">
        <v>2100</v>
      </c>
      <c r="F49" s="2">
        <v>162.9</v>
      </c>
      <c r="H49" s="2">
        <f t="shared" si="1"/>
        <v>2613.6299999999997</v>
      </c>
      <c r="I49" s="2">
        <v>3500</v>
      </c>
    </row>
    <row r="50" spans="1:9" x14ac:dyDescent="0.35">
      <c r="A50">
        <v>2600</v>
      </c>
      <c r="B50" t="s">
        <v>90</v>
      </c>
      <c r="C50" s="2">
        <v>704</v>
      </c>
      <c r="D50" s="3">
        <v>0</v>
      </c>
      <c r="E50" s="2">
        <v>800</v>
      </c>
      <c r="F50" s="2">
        <v>0</v>
      </c>
      <c r="H50" s="2">
        <f t="shared" si="1"/>
        <v>1504</v>
      </c>
    </row>
    <row r="51" spans="1:9" x14ac:dyDescent="0.35">
      <c r="A51">
        <v>2650</v>
      </c>
      <c r="B51" t="s">
        <v>91</v>
      </c>
      <c r="C51" s="2">
        <v>1398.91</v>
      </c>
      <c r="D51" s="3">
        <v>0</v>
      </c>
      <c r="E51" s="2">
        <v>800</v>
      </c>
      <c r="F51" s="2">
        <v>389.03</v>
      </c>
      <c r="H51" s="2">
        <f t="shared" si="1"/>
        <v>1809.8799999999999</v>
      </c>
      <c r="I51" s="2">
        <v>4000</v>
      </c>
    </row>
    <row r="52" spans="1:9" x14ac:dyDescent="0.35">
      <c r="A52">
        <v>2750</v>
      </c>
      <c r="B52" t="s">
        <v>39</v>
      </c>
      <c r="C52" s="2">
        <v>60.03</v>
      </c>
      <c r="D52" s="3">
        <v>200</v>
      </c>
      <c r="E52" s="2">
        <v>250</v>
      </c>
      <c r="F52" s="2">
        <v>217.2</v>
      </c>
      <c r="H52" s="2">
        <f t="shared" si="1"/>
        <v>292.83</v>
      </c>
      <c r="I52" s="2">
        <v>3000</v>
      </c>
    </row>
    <row r="53" spans="1:9" x14ac:dyDescent="0.35">
      <c r="A53">
        <v>2775</v>
      </c>
      <c r="B53" t="s">
        <v>40</v>
      </c>
      <c r="C53" s="2">
        <v>0.59</v>
      </c>
      <c r="D53" s="3">
        <v>0</v>
      </c>
      <c r="E53" s="2">
        <v>250</v>
      </c>
      <c r="F53" s="2">
        <v>217.2</v>
      </c>
      <c r="H53" s="2">
        <f t="shared" si="1"/>
        <v>33.390000000000015</v>
      </c>
      <c r="I53" s="2">
        <v>3000</v>
      </c>
    </row>
    <row r="54" spans="1:9" x14ac:dyDescent="0.35">
      <c r="A54">
        <v>2780</v>
      </c>
      <c r="B54" t="s">
        <v>41</v>
      </c>
      <c r="C54" s="2">
        <v>4419.53</v>
      </c>
      <c r="D54" s="3">
        <v>187.35</v>
      </c>
      <c r="E54" s="2">
        <v>4000</v>
      </c>
      <c r="F54" s="2">
        <v>3404.46</v>
      </c>
      <c r="H54" s="2">
        <f t="shared" si="1"/>
        <v>5202.420000000001</v>
      </c>
      <c r="I54" s="2">
        <v>8000</v>
      </c>
    </row>
    <row r="55" spans="1:9" x14ac:dyDescent="0.35">
      <c r="A55">
        <v>2800</v>
      </c>
      <c r="B55" t="s">
        <v>42</v>
      </c>
      <c r="C55" s="2">
        <v>28.07</v>
      </c>
      <c r="D55" s="3">
        <v>45</v>
      </c>
      <c r="E55" s="2">
        <v>6000</v>
      </c>
      <c r="F55" s="2">
        <v>3703.76</v>
      </c>
      <c r="H55" s="2">
        <f t="shared" si="1"/>
        <v>2369.3099999999995</v>
      </c>
      <c r="I55" s="2">
        <v>10000</v>
      </c>
    </row>
    <row r="56" spans="1:9" x14ac:dyDescent="0.35">
      <c r="A56">
        <v>2850</v>
      </c>
      <c r="B56" t="s">
        <v>43</v>
      </c>
      <c r="C56" s="2">
        <v>2228.16</v>
      </c>
      <c r="D56" s="3">
        <v>0</v>
      </c>
      <c r="E56" s="2">
        <v>2000</v>
      </c>
      <c r="F56" s="2">
        <v>425.04</v>
      </c>
      <c r="H56" s="2">
        <f t="shared" si="1"/>
        <v>3803.12</v>
      </c>
      <c r="I56" s="2">
        <v>5000</v>
      </c>
    </row>
    <row r="57" spans="1:9" x14ac:dyDescent="0.35">
      <c r="A57">
        <v>2875</v>
      </c>
      <c r="B57" t="s">
        <v>44</v>
      </c>
      <c r="C57" s="2">
        <v>6164.96</v>
      </c>
      <c r="D57" s="3">
        <v>0</v>
      </c>
      <c r="E57" s="2">
        <v>2000</v>
      </c>
      <c r="F57" s="2">
        <v>162.9</v>
      </c>
      <c r="H57" s="2">
        <f t="shared" si="1"/>
        <v>8002.06</v>
      </c>
      <c r="I57" s="2">
        <v>8000</v>
      </c>
    </row>
    <row r="58" spans="1:9" x14ac:dyDescent="0.35">
      <c r="A58">
        <v>2900</v>
      </c>
      <c r="B58" t="s">
        <v>45</v>
      </c>
      <c r="C58" s="2">
        <v>876.12</v>
      </c>
      <c r="D58" s="3">
        <v>69</v>
      </c>
      <c r="E58" s="2">
        <v>0</v>
      </c>
      <c r="F58" s="2">
        <v>157.47</v>
      </c>
      <c r="H58" s="2">
        <f t="shared" si="1"/>
        <v>787.65</v>
      </c>
      <c r="I58" s="2">
        <v>4500</v>
      </c>
    </row>
    <row r="59" spans="1:9" x14ac:dyDescent="0.35">
      <c r="A59">
        <v>2925</v>
      </c>
      <c r="B59" t="s">
        <v>46</v>
      </c>
      <c r="C59" s="2">
        <v>870.13</v>
      </c>
      <c r="D59" s="3">
        <v>0</v>
      </c>
      <c r="E59" s="2">
        <v>4000</v>
      </c>
      <c r="F59" s="2">
        <v>2295.0100000000002</v>
      </c>
      <c r="H59" s="2">
        <f t="shared" si="1"/>
        <v>2575.12</v>
      </c>
      <c r="I59" s="2">
        <v>6500</v>
      </c>
    </row>
    <row r="60" spans="1:9" x14ac:dyDescent="0.35">
      <c r="A60">
        <v>2950</v>
      </c>
      <c r="B60" t="s">
        <v>47</v>
      </c>
      <c r="C60" s="2">
        <v>5.98</v>
      </c>
      <c r="D60" s="3">
        <v>0</v>
      </c>
      <c r="E60" s="2">
        <v>5000</v>
      </c>
      <c r="F60" s="2">
        <v>0</v>
      </c>
      <c r="H60" s="2">
        <f t="shared" si="1"/>
        <v>5005.9799999999996</v>
      </c>
      <c r="I60" s="2">
        <v>12000</v>
      </c>
    </row>
    <row r="64" spans="1:9" x14ac:dyDescent="0.35">
      <c r="A64">
        <v>3017</v>
      </c>
      <c r="B64" t="s">
        <v>48</v>
      </c>
      <c r="C64" s="2">
        <v>166.47</v>
      </c>
      <c r="D64" s="3">
        <v>25</v>
      </c>
      <c r="E64" s="2">
        <v>0</v>
      </c>
      <c r="F64" s="2">
        <v>326.66000000000003</v>
      </c>
      <c r="H64" s="2">
        <f t="shared" ref="H64:H68" si="2">SUM(C64+D64+E64-F64)</f>
        <v>-135.19000000000003</v>
      </c>
    </row>
    <row r="65" spans="1:9" x14ac:dyDescent="0.35">
      <c r="A65">
        <v>3018</v>
      </c>
      <c r="B65" t="s">
        <v>49</v>
      </c>
      <c r="C65" s="2">
        <v>7082.28</v>
      </c>
      <c r="D65" s="3">
        <v>575</v>
      </c>
      <c r="E65" s="2">
        <v>0</v>
      </c>
      <c r="F65" s="2">
        <v>2581.1</v>
      </c>
      <c r="H65" s="2">
        <f t="shared" si="2"/>
        <v>5076.18</v>
      </c>
      <c r="I65" s="2">
        <v>40000</v>
      </c>
    </row>
    <row r="66" spans="1:9" x14ac:dyDescent="0.35">
      <c r="A66">
        <v>3019</v>
      </c>
      <c r="B66" t="s">
        <v>50</v>
      </c>
      <c r="C66" s="2">
        <v>1931.98</v>
      </c>
      <c r="D66" s="3">
        <v>2019</v>
      </c>
      <c r="E66" s="2">
        <v>0</v>
      </c>
      <c r="F66" s="2">
        <v>0</v>
      </c>
      <c r="H66" s="2">
        <f t="shared" si="2"/>
        <v>3950.98</v>
      </c>
      <c r="I66" s="2">
        <v>11000</v>
      </c>
    </row>
    <row r="67" spans="1:9" x14ac:dyDescent="0.35">
      <c r="A67">
        <v>3020</v>
      </c>
      <c r="B67" t="s">
        <v>51</v>
      </c>
      <c r="C67" s="2">
        <v>6753.27</v>
      </c>
      <c r="D67" s="3">
        <v>0</v>
      </c>
      <c r="E67" s="2">
        <v>0</v>
      </c>
      <c r="F67" s="2">
        <v>0</v>
      </c>
      <c r="H67" s="2">
        <f t="shared" si="2"/>
        <v>6753.27</v>
      </c>
    </row>
    <row r="68" spans="1:9" x14ac:dyDescent="0.35">
      <c r="A68">
        <v>3100</v>
      </c>
      <c r="B68" t="s">
        <v>52</v>
      </c>
      <c r="C68" s="2">
        <v>19287.75</v>
      </c>
      <c r="D68" s="3">
        <v>0</v>
      </c>
      <c r="E68" s="2">
        <v>0</v>
      </c>
      <c r="F68" s="2">
        <v>0</v>
      </c>
      <c r="H68" s="2">
        <f t="shared" si="2"/>
        <v>19287.75</v>
      </c>
    </row>
    <row r="72" spans="1:9" x14ac:dyDescent="0.35">
      <c r="A72">
        <v>4001</v>
      </c>
      <c r="B72" t="s">
        <v>53</v>
      </c>
      <c r="C72" s="2">
        <v>11222.21</v>
      </c>
      <c r="D72" s="3">
        <v>5450</v>
      </c>
      <c r="E72" s="2">
        <v>3000</v>
      </c>
      <c r="F72" s="2">
        <v>6165.58</v>
      </c>
      <c r="H72" s="2">
        <f t="shared" ref="H72:H111" si="3">SUM(C72+D72+E72-F72)</f>
        <v>13506.63</v>
      </c>
      <c r="I72" s="2">
        <v>25000</v>
      </c>
    </row>
    <row r="73" spans="1:9" x14ac:dyDescent="0.35">
      <c r="A73">
        <v>4015</v>
      </c>
      <c r="B73" t="s">
        <v>54</v>
      </c>
      <c r="C73" s="2">
        <v>32038.720000000001</v>
      </c>
      <c r="D73" s="3">
        <v>41960</v>
      </c>
      <c r="E73" s="2">
        <v>0</v>
      </c>
      <c r="F73" s="2">
        <v>60980.9</v>
      </c>
      <c r="H73" s="2">
        <f t="shared" si="3"/>
        <v>13017.82</v>
      </c>
      <c r="I73" s="2">
        <v>110000</v>
      </c>
    </row>
    <row r="74" spans="1:9" x14ac:dyDescent="0.35">
      <c r="A74">
        <v>4020</v>
      </c>
      <c r="B74" t="s">
        <v>55</v>
      </c>
      <c r="C74" s="2">
        <v>1036.32</v>
      </c>
      <c r="D74" s="3">
        <v>48</v>
      </c>
      <c r="E74" s="2">
        <v>2000</v>
      </c>
      <c r="F74" s="2">
        <v>2572.9899999999998</v>
      </c>
      <c r="H74" s="2">
        <f t="shared" si="3"/>
        <v>511.32999999999993</v>
      </c>
      <c r="I74" s="2">
        <v>9000</v>
      </c>
    </row>
    <row r="75" spans="1:9" x14ac:dyDescent="0.35">
      <c r="A75">
        <v>4025</v>
      </c>
      <c r="B75" t="s">
        <v>56</v>
      </c>
      <c r="C75" s="2">
        <v>2336.85</v>
      </c>
      <c r="D75" s="3">
        <v>4480</v>
      </c>
      <c r="E75" s="2">
        <v>8000</v>
      </c>
      <c r="F75" s="2">
        <v>8996.5400000000009</v>
      </c>
      <c r="H75" s="2">
        <f t="shared" si="3"/>
        <v>5820.3099999999995</v>
      </c>
      <c r="I75" s="2">
        <v>30000</v>
      </c>
    </row>
    <row r="76" spans="1:9" x14ac:dyDescent="0.35">
      <c r="A76">
        <v>4027</v>
      </c>
      <c r="B76" t="s">
        <v>82</v>
      </c>
      <c r="C76" s="2">
        <v>12772.78</v>
      </c>
      <c r="D76" s="3">
        <v>56</v>
      </c>
      <c r="E76" s="2">
        <v>0</v>
      </c>
      <c r="F76" s="2">
        <v>64.63</v>
      </c>
      <c r="H76" s="2">
        <f t="shared" si="3"/>
        <v>12764.150000000001</v>
      </c>
      <c r="I76" s="2">
        <v>8000</v>
      </c>
    </row>
    <row r="77" spans="1:9" x14ac:dyDescent="0.35">
      <c r="A77">
        <v>4030</v>
      </c>
      <c r="B77" t="s">
        <v>57</v>
      </c>
      <c r="C77" s="2">
        <v>19535.169999999998</v>
      </c>
      <c r="D77" s="3">
        <v>4625.53</v>
      </c>
      <c r="E77" s="2">
        <v>0</v>
      </c>
      <c r="F77" s="2">
        <v>11119.13</v>
      </c>
      <c r="H77" s="2">
        <f t="shared" si="3"/>
        <v>13041.569999999998</v>
      </c>
      <c r="I77" s="2">
        <v>35000</v>
      </c>
    </row>
    <row r="78" spans="1:9" x14ac:dyDescent="0.35">
      <c r="A78">
        <v>4040</v>
      </c>
      <c r="B78" t="s">
        <v>58</v>
      </c>
      <c r="C78" s="2">
        <v>5522.14</v>
      </c>
      <c r="D78" s="3">
        <v>5284.05</v>
      </c>
      <c r="E78" s="2">
        <v>3000</v>
      </c>
      <c r="F78" s="2">
        <v>0</v>
      </c>
      <c r="H78" s="2">
        <f t="shared" si="3"/>
        <v>13806.19</v>
      </c>
      <c r="I78" s="2">
        <v>55000</v>
      </c>
    </row>
    <row r="79" spans="1:9" x14ac:dyDescent="0.35">
      <c r="A79">
        <v>4042</v>
      </c>
      <c r="B79" t="s">
        <v>89</v>
      </c>
      <c r="C79" s="2">
        <v>3.83</v>
      </c>
      <c r="D79" s="3">
        <v>0</v>
      </c>
      <c r="E79" s="2">
        <v>800</v>
      </c>
      <c r="F79" s="2">
        <v>344.27</v>
      </c>
      <c r="H79" s="2">
        <f t="shared" si="3"/>
        <v>459.56000000000006</v>
      </c>
      <c r="I79" s="2">
        <v>2000</v>
      </c>
    </row>
    <row r="80" spans="1:9" x14ac:dyDescent="0.35">
      <c r="A80">
        <v>4050</v>
      </c>
      <c r="B80" t="s">
        <v>59</v>
      </c>
      <c r="C80" s="2">
        <v>6846.27</v>
      </c>
      <c r="D80" s="3">
        <v>1275</v>
      </c>
      <c r="E80" s="2">
        <v>7000</v>
      </c>
      <c r="F80" s="2">
        <v>3198.18</v>
      </c>
      <c r="H80" s="2">
        <f t="shared" si="3"/>
        <v>11923.09</v>
      </c>
      <c r="I80" s="2">
        <v>41000</v>
      </c>
    </row>
    <row r="81" spans="1:9" x14ac:dyDescent="0.35">
      <c r="A81">
        <v>4051</v>
      </c>
      <c r="B81" t="s">
        <v>0</v>
      </c>
      <c r="C81" s="2">
        <v>745.33</v>
      </c>
      <c r="D81" s="3">
        <v>0</v>
      </c>
      <c r="E81" s="2">
        <v>0</v>
      </c>
      <c r="F81" s="2">
        <v>0</v>
      </c>
      <c r="H81" s="2">
        <f t="shared" si="3"/>
        <v>745.33</v>
      </c>
      <c r="I81" s="2">
        <v>600</v>
      </c>
    </row>
    <row r="82" spans="1:9" x14ac:dyDescent="0.35">
      <c r="A82">
        <v>4052</v>
      </c>
      <c r="B82" t="s">
        <v>85</v>
      </c>
      <c r="C82" s="2">
        <v>1609.44</v>
      </c>
      <c r="D82" s="3">
        <v>15</v>
      </c>
      <c r="E82" s="2">
        <v>0</v>
      </c>
      <c r="F82" s="2">
        <v>0</v>
      </c>
      <c r="H82" s="2">
        <f t="shared" si="3"/>
        <v>1624.44</v>
      </c>
      <c r="I82" s="2">
        <v>5000</v>
      </c>
    </row>
    <row r="83" spans="1:9" x14ac:dyDescent="0.35">
      <c r="A83">
        <v>4054</v>
      </c>
      <c r="B83" t="s">
        <v>60</v>
      </c>
      <c r="C83" s="2">
        <v>7.47</v>
      </c>
      <c r="D83" s="3">
        <v>649.27</v>
      </c>
      <c r="E83" s="2">
        <v>5000</v>
      </c>
      <c r="F83" s="2">
        <v>1918.01</v>
      </c>
      <c r="H83" s="2">
        <f t="shared" si="3"/>
        <v>3738.7299999999996</v>
      </c>
      <c r="I83" s="2">
        <v>10000</v>
      </c>
    </row>
    <row r="84" spans="1:9" x14ac:dyDescent="0.35">
      <c r="A84">
        <v>4061</v>
      </c>
      <c r="B84" t="s">
        <v>78</v>
      </c>
      <c r="C84" s="2">
        <v>1729.27</v>
      </c>
      <c r="D84" s="3">
        <v>506.38</v>
      </c>
      <c r="E84" s="2">
        <v>5000</v>
      </c>
      <c r="F84" s="2">
        <v>5529.46</v>
      </c>
      <c r="H84" s="2">
        <f t="shared" si="3"/>
        <v>1706.1899999999996</v>
      </c>
      <c r="I84" s="2">
        <v>200</v>
      </c>
    </row>
    <row r="85" spans="1:9" x14ac:dyDescent="0.35">
      <c r="A85">
        <v>4062</v>
      </c>
      <c r="B85" t="s">
        <v>0</v>
      </c>
      <c r="C85" s="2">
        <v>316.70999999999998</v>
      </c>
      <c r="D85" s="3">
        <v>0</v>
      </c>
      <c r="E85" s="2">
        <v>0</v>
      </c>
      <c r="F85" s="2">
        <v>0</v>
      </c>
      <c r="H85" s="2">
        <f t="shared" si="3"/>
        <v>316.70999999999998</v>
      </c>
      <c r="I85" s="2">
        <v>60000</v>
      </c>
    </row>
    <row r="86" spans="1:9" x14ac:dyDescent="0.35">
      <c r="A86">
        <v>4063</v>
      </c>
      <c r="B86" t="s">
        <v>61</v>
      </c>
      <c r="C86" s="2">
        <v>28869.56</v>
      </c>
      <c r="D86" s="3">
        <v>46</v>
      </c>
      <c r="E86" s="2">
        <v>0</v>
      </c>
      <c r="F86" s="2">
        <v>1817.44</v>
      </c>
      <c r="H86" s="2">
        <f t="shared" si="3"/>
        <v>27098.120000000003</v>
      </c>
      <c r="I86" s="2">
        <v>20000</v>
      </c>
    </row>
    <row r="87" spans="1:9" x14ac:dyDescent="0.35">
      <c r="A87">
        <v>4072</v>
      </c>
      <c r="B87" t="s">
        <v>0</v>
      </c>
      <c r="C87" s="2">
        <v>268.79000000000002</v>
      </c>
      <c r="D87" s="3">
        <v>0</v>
      </c>
      <c r="E87" s="2">
        <v>0</v>
      </c>
      <c r="F87" s="2">
        <v>0</v>
      </c>
      <c r="H87" s="2">
        <f t="shared" si="3"/>
        <v>268.79000000000002</v>
      </c>
      <c r="I87" s="2">
        <v>250</v>
      </c>
    </row>
    <row r="88" spans="1:9" x14ac:dyDescent="0.35">
      <c r="A88">
        <v>4075</v>
      </c>
      <c r="B88" t="s">
        <v>62</v>
      </c>
      <c r="C88" s="2">
        <v>3272.12</v>
      </c>
      <c r="D88" s="3">
        <v>1950</v>
      </c>
      <c r="E88" s="2">
        <v>0</v>
      </c>
      <c r="F88" s="2">
        <v>321.25</v>
      </c>
      <c r="H88" s="2">
        <f t="shared" si="3"/>
        <v>4900.87</v>
      </c>
      <c r="I88" s="2">
        <v>2000</v>
      </c>
    </row>
    <row r="89" spans="1:9" x14ac:dyDescent="0.35">
      <c r="A89">
        <v>4079</v>
      </c>
      <c r="B89" t="s">
        <v>63</v>
      </c>
      <c r="C89" s="2">
        <v>0.65</v>
      </c>
      <c r="D89" s="3">
        <v>1328</v>
      </c>
      <c r="E89" s="2">
        <v>1500</v>
      </c>
      <c r="F89" s="2">
        <v>520.30999999999995</v>
      </c>
      <c r="H89" s="2">
        <f t="shared" si="3"/>
        <v>2308.34</v>
      </c>
      <c r="I89" s="2">
        <v>33000</v>
      </c>
    </row>
    <row r="90" spans="1:9" x14ac:dyDescent="0.35">
      <c r="A90">
        <v>4081</v>
      </c>
      <c r="B90" t="s">
        <v>0</v>
      </c>
      <c r="C90" s="2">
        <v>1320</v>
      </c>
      <c r="D90" s="3">
        <v>0</v>
      </c>
      <c r="E90" s="2">
        <v>0</v>
      </c>
      <c r="F90" s="2">
        <v>0</v>
      </c>
      <c r="H90" s="2">
        <f t="shared" si="3"/>
        <v>1320</v>
      </c>
    </row>
    <row r="91" spans="1:9" x14ac:dyDescent="0.35">
      <c r="A91">
        <v>4087</v>
      </c>
      <c r="B91" t="s">
        <v>0</v>
      </c>
      <c r="C91" s="2">
        <v>215</v>
      </c>
      <c r="D91" s="3">
        <v>0</v>
      </c>
      <c r="E91" s="2">
        <v>0</v>
      </c>
      <c r="F91" s="2">
        <v>0</v>
      </c>
      <c r="H91" s="2">
        <f t="shared" si="3"/>
        <v>215</v>
      </c>
      <c r="I91" s="2">
        <v>1500</v>
      </c>
    </row>
    <row r="92" spans="1:9" x14ac:dyDescent="0.35">
      <c r="A92">
        <v>4107</v>
      </c>
      <c r="B92" t="s">
        <v>79</v>
      </c>
      <c r="C92" s="2">
        <v>126.77</v>
      </c>
      <c r="D92" s="3">
        <v>9</v>
      </c>
      <c r="E92" s="2">
        <v>0</v>
      </c>
      <c r="F92" s="2">
        <v>0</v>
      </c>
      <c r="H92" s="2">
        <f t="shared" si="3"/>
        <v>135.76999999999998</v>
      </c>
      <c r="I92" s="2">
        <v>400</v>
      </c>
    </row>
    <row r="93" spans="1:9" x14ac:dyDescent="0.35">
      <c r="A93">
        <v>4110</v>
      </c>
      <c r="B93" t="s">
        <v>64</v>
      </c>
      <c r="C93" s="2">
        <v>2100.31</v>
      </c>
      <c r="D93" s="3">
        <v>3300</v>
      </c>
      <c r="E93" s="2">
        <v>0</v>
      </c>
      <c r="F93" s="2">
        <v>0</v>
      </c>
      <c r="H93" s="2">
        <f t="shared" si="3"/>
        <v>5400.3099999999995</v>
      </c>
      <c r="I93" s="2">
        <v>6000</v>
      </c>
    </row>
    <row r="94" spans="1:9" x14ac:dyDescent="0.35">
      <c r="A94">
        <v>4115</v>
      </c>
      <c r="B94" t="s">
        <v>0</v>
      </c>
      <c r="C94" s="2">
        <v>282.41000000000003</v>
      </c>
      <c r="D94" s="3">
        <v>0</v>
      </c>
      <c r="E94" s="2">
        <v>0</v>
      </c>
      <c r="F94" s="2">
        <v>0</v>
      </c>
      <c r="H94" s="2">
        <f t="shared" si="3"/>
        <v>282.41000000000003</v>
      </c>
      <c r="I94" s="2">
        <v>500</v>
      </c>
    </row>
    <row r="95" spans="1:9" x14ac:dyDescent="0.35">
      <c r="A95">
        <v>4116</v>
      </c>
      <c r="B95" t="s">
        <v>0</v>
      </c>
      <c r="C95" s="2">
        <v>5786.92</v>
      </c>
      <c r="D95" s="3">
        <v>0</v>
      </c>
      <c r="E95" s="2">
        <v>0</v>
      </c>
      <c r="F95" s="2">
        <v>0</v>
      </c>
      <c r="H95" s="2">
        <f t="shared" si="3"/>
        <v>5786.92</v>
      </c>
      <c r="I95" s="2">
        <v>5000</v>
      </c>
    </row>
    <row r="96" spans="1:9" x14ac:dyDescent="0.35">
      <c r="A96">
        <v>4117</v>
      </c>
      <c r="B96" t="s">
        <v>66</v>
      </c>
      <c r="C96" s="2">
        <v>1221.3599999999999</v>
      </c>
      <c r="D96" s="3">
        <v>1515</v>
      </c>
      <c r="E96" s="2">
        <v>0</v>
      </c>
      <c r="F96" s="2">
        <v>333.98</v>
      </c>
      <c r="H96" s="2">
        <f t="shared" si="3"/>
        <v>2402.3799999999997</v>
      </c>
      <c r="I96" s="2">
        <v>12000</v>
      </c>
    </row>
    <row r="97" spans="1:9" x14ac:dyDescent="0.35">
      <c r="A97">
        <v>4118</v>
      </c>
      <c r="B97" t="s">
        <v>65</v>
      </c>
      <c r="C97" s="2">
        <v>4.71</v>
      </c>
      <c r="D97" s="3">
        <v>0</v>
      </c>
      <c r="E97" s="2">
        <v>0</v>
      </c>
      <c r="F97" s="2">
        <v>0</v>
      </c>
      <c r="H97" s="2">
        <f t="shared" si="3"/>
        <v>4.71</v>
      </c>
      <c r="I97" s="2">
        <v>3000</v>
      </c>
    </row>
    <row r="98" spans="1:9" x14ac:dyDescent="0.35">
      <c r="A98">
        <v>4119</v>
      </c>
      <c r="B98" t="s">
        <v>0</v>
      </c>
      <c r="C98" s="2">
        <v>580</v>
      </c>
      <c r="D98" s="3">
        <v>0</v>
      </c>
      <c r="E98" s="2">
        <v>0</v>
      </c>
      <c r="F98" s="2">
        <v>0</v>
      </c>
      <c r="H98" s="2">
        <f t="shared" si="3"/>
        <v>580</v>
      </c>
      <c r="I98" s="2">
        <v>500</v>
      </c>
    </row>
    <row r="99" spans="1:9" x14ac:dyDescent="0.35">
      <c r="A99">
        <v>4120</v>
      </c>
      <c r="B99" t="s">
        <v>86</v>
      </c>
      <c r="C99" s="2">
        <v>476.55</v>
      </c>
      <c r="D99" s="3">
        <v>120</v>
      </c>
      <c r="E99" s="2">
        <v>0</v>
      </c>
      <c r="F99" s="2">
        <v>0</v>
      </c>
      <c r="H99" s="2">
        <f t="shared" si="3"/>
        <v>596.54999999999995</v>
      </c>
      <c r="I99" s="2">
        <v>400</v>
      </c>
    </row>
    <row r="100" spans="1:9" x14ac:dyDescent="0.35">
      <c r="A100">
        <v>4121</v>
      </c>
      <c r="B100" t="s">
        <v>67</v>
      </c>
      <c r="C100" s="2">
        <v>29.42</v>
      </c>
      <c r="D100" s="3">
        <v>4062.13</v>
      </c>
      <c r="E100" s="2">
        <v>0</v>
      </c>
      <c r="F100" s="2">
        <v>1735.76</v>
      </c>
      <c r="H100" s="2">
        <f t="shared" si="3"/>
        <v>2355.79</v>
      </c>
      <c r="I100" s="2">
        <v>25000</v>
      </c>
    </row>
    <row r="101" spans="1:9" x14ac:dyDescent="0.35">
      <c r="A101">
        <v>4122</v>
      </c>
      <c r="B101" t="s">
        <v>68</v>
      </c>
      <c r="C101" s="2">
        <v>1360.99</v>
      </c>
      <c r="D101" s="3">
        <v>0</v>
      </c>
      <c r="E101" s="2">
        <v>0</v>
      </c>
      <c r="F101" s="2">
        <v>0</v>
      </c>
      <c r="H101" s="2">
        <f t="shared" si="3"/>
        <v>1360.99</v>
      </c>
      <c r="I101" s="2">
        <v>1000</v>
      </c>
    </row>
    <row r="102" spans="1:9" x14ac:dyDescent="0.35">
      <c r="A102">
        <v>4126</v>
      </c>
      <c r="B102" t="s">
        <v>83</v>
      </c>
      <c r="C102" s="2">
        <v>319.43</v>
      </c>
      <c r="D102" s="3">
        <v>150</v>
      </c>
      <c r="E102" s="2">
        <v>2500</v>
      </c>
      <c r="F102" s="2">
        <v>2554.1</v>
      </c>
      <c r="H102" s="2">
        <f t="shared" si="3"/>
        <v>415.32999999999993</v>
      </c>
      <c r="I102" s="2">
        <v>5000</v>
      </c>
    </row>
    <row r="103" spans="1:9" x14ac:dyDescent="0.35">
      <c r="A103">
        <v>4130</v>
      </c>
      <c r="B103" t="s">
        <v>69</v>
      </c>
      <c r="C103" s="2">
        <v>1985.74</v>
      </c>
      <c r="D103" s="3">
        <v>310</v>
      </c>
      <c r="E103" s="2">
        <v>0</v>
      </c>
      <c r="F103" s="2">
        <v>500.48</v>
      </c>
      <c r="H103" s="2">
        <f t="shared" si="3"/>
        <v>1795.2599999999998</v>
      </c>
      <c r="I103" s="2">
        <v>75000</v>
      </c>
    </row>
    <row r="104" spans="1:9" x14ac:dyDescent="0.35">
      <c r="A104">
        <v>4135</v>
      </c>
      <c r="B104" t="s">
        <v>84</v>
      </c>
      <c r="C104" s="2">
        <v>366.54</v>
      </c>
      <c r="D104" s="3">
        <v>0</v>
      </c>
      <c r="E104" s="2">
        <v>0</v>
      </c>
      <c r="F104" s="2">
        <v>40</v>
      </c>
      <c r="H104" s="2">
        <f t="shared" si="3"/>
        <v>326.54000000000002</v>
      </c>
    </row>
    <row r="105" spans="1:9" x14ac:dyDescent="0.35">
      <c r="A105">
        <v>4151</v>
      </c>
      <c r="B105" t="s">
        <v>0</v>
      </c>
      <c r="C105" s="2">
        <v>572.08000000000004</v>
      </c>
      <c r="D105" s="3">
        <v>0</v>
      </c>
      <c r="E105" s="2">
        <v>0</v>
      </c>
      <c r="F105" s="2">
        <v>0</v>
      </c>
      <c r="H105" s="2">
        <f t="shared" si="3"/>
        <v>572.08000000000004</v>
      </c>
      <c r="I105" s="2">
        <v>500</v>
      </c>
    </row>
    <row r="106" spans="1:9" x14ac:dyDescent="0.35">
      <c r="A106">
        <v>4152</v>
      </c>
      <c r="B106" t="s">
        <v>0</v>
      </c>
      <c r="C106" s="2">
        <v>484.82</v>
      </c>
      <c r="D106" s="3">
        <v>0</v>
      </c>
      <c r="E106" s="2">
        <v>0</v>
      </c>
      <c r="F106" s="2">
        <v>0</v>
      </c>
      <c r="H106" s="2">
        <f t="shared" si="3"/>
        <v>484.82</v>
      </c>
      <c r="I106" s="2">
        <v>600</v>
      </c>
    </row>
    <row r="107" spans="1:9" x14ac:dyDescent="0.35">
      <c r="A107">
        <v>4154</v>
      </c>
      <c r="B107" t="s">
        <v>0</v>
      </c>
      <c r="C107" s="2">
        <v>5</v>
      </c>
      <c r="D107" s="3">
        <v>0</v>
      </c>
      <c r="E107" s="2">
        <v>0</v>
      </c>
      <c r="F107" s="2">
        <v>0</v>
      </c>
      <c r="H107" s="2">
        <f t="shared" si="3"/>
        <v>5</v>
      </c>
    </row>
    <row r="108" spans="1:9" x14ac:dyDescent="0.35">
      <c r="A108">
        <v>6005</v>
      </c>
      <c r="B108" t="s">
        <v>77</v>
      </c>
      <c r="D108" s="3">
        <v>1006.05</v>
      </c>
      <c r="F108" s="2">
        <v>148.27000000000001</v>
      </c>
      <c r="I108" s="2">
        <v>7000</v>
      </c>
    </row>
    <row r="109" spans="1:9" x14ac:dyDescent="0.35">
      <c r="A109">
        <v>6006</v>
      </c>
      <c r="B109" t="s">
        <v>70</v>
      </c>
      <c r="C109" s="2">
        <v>166.47</v>
      </c>
      <c r="D109" s="3">
        <v>2151.09</v>
      </c>
      <c r="E109" s="2">
        <v>0</v>
      </c>
      <c r="F109" s="2">
        <v>-1204</v>
      </c>
      <c r="H109" s="2">
        <f t="shared" si="3"/>
        <v>3521.56</v>
      </c>
      <c r="I109" s="2">
        <v>20000</v>
      </c>
    </row>
    <row r="110" spans="1:9" x14ac:dyDescent="0.35">
      <c r="A110">
        <v>6008</v>
      </c>
      <c r="B110" t="s">
        <v>71</v>
      </c>
      <c r="C110" s="2">
        <v>50.56</v>
      </c>
      <c r="D110" s="3">
        <v>0</v>
      </c>
      <c r="E110" s="2">
        <v>0</v>
      </c>
      <c r="F110" s="2">
        <v>1204</v>
      </c>
      <c r="H110" s="2">
        <f t="shared" si="3"/>
        <v>-1153.44</v>
      </c>
      <c r="I110" s="2">
        <v>5000</v>
      </c>
    </row>
    <row r="111" spans="1:9" x14ac:dyDescent="0.35">
      <c r="A111">
        <v>6060</v>
      </c>
      <c r="B111" t="s">
        <v>72</v>
      </c>
      <c r="C111" s="2">
        <v>224.64</v>
      </c>
      <c r="D111" s="3">
        <v>770</v>
      </c>
      <c r="E111" s="2">
        <v>0</v>
      </c>
      <c r="F111" s="2">
        <v>0</v>
      </c>
      <c r="H111" s="2">
        <f t="shared" si="3"/>
        <v>994.64</v>
      </c>
      <c r="I111" s="2">
        <v>500</v>
      </c>
    </row>
    <row r="112" spans="1:9" x14ac:dyDescent="0.35">
      <c r="A112" t="s">
        <v>8</v>
      </c>
      <c r="C112" s="2" t="s">
        <v>75</v>
      </c>
      <c r="E112" s="2" t="s">
        <v>8</v>
      </c>
      <c r="F112" s="2" t="s">
        <v>8</v>
      </c>
      <c r="H112" s="2" t="s">
        <v>8</v>
      </c>
    </row>
    <row r="113" spans="1:8" x14ac:dyDescent="0.35">
      <c r="A113" t="s">
        <v>8</v>
      </c>
      <c r="B113" s="4" t="s">
        <v>76</v>
      </c>
      <c r="C113" s="2">
        <f>SUM(C8:C111)</f>
        <v>277602.73999999987</v>
      </c>
      <c r="D113" s="3">
        <f>SUM(D8:D111)</f>
        <v>254994.66999999998</v>
      </c>
      <c r="E113" s="2">
        <f>SUM(E8:E111)</f>
        <v>0</v>
      </c>
      <c r="F113" s="2">
        <f>SUM(F8:F111)</f>
        <v>189569.61999999997</v>
      </c>
      <c r="H113" s="2" t="s">
        <v>8</v>
      </c>
    </row>
    <row r="114" spans="1:8" x14ac:dyDescent="0.35">
      <c r="A114" t="s">
        <v>8</v>
      </c>
      <c r="C114" s="2" t="s">
        <v>8</v>
      </c>
      <c r="D114" s="3" t="s">
        <v>8</v>
      </c>
      <c r="E114" s="2" t="s">
        <v>8</v>
      </c>
      <c r="F114" s="2" t="s">
        <v>8</v>
      </c>
      <c r="H114" s="2" t="s">
        <v>8</v>
      </c>
    </row>
    <row r="115" spans="1:8" x14ac:dyDescent="0.35">
      <c r="A115" t="s">
        <v>8</v>
      </c>
      <c r="B115" t="s">
        <v>8</v>
      </c>
      <c r="E115" s="2" t="s">
        <v>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ASB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keriw</dc:creator>
  <cp:lastModifiedBy>keriw</cp:lastModifiedBy>
  <cp:lastPrinted>2017-09-27T07:44:16Z</cp:lastPrinted>
  <dcterms:created xsi:type="dcterms:W3CDTF">2017-09-27T08:24:27Z</dcterms:created>
  <dcterms:modified xsi:type="dcterms:W3CDTF">2017-12-01T09:02:55Z</dcterms:modified>
</cp:coreProperties>
</file>